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30.13\public$\ПЭО\ТАРИФЫ\Тарифы уст. и плановые\"/>
    </mc:Choice>
  </mc:AlternateContent>
  <xr:revisionPtr revIDLastSave="0" documentId="13_ncr:1_{6BDEDEA5-B69D-4D12-AC3C-14D2BF01C04A}" xr6:coauthVersionLast="47" xr6:coauthVersionMax="47" xr10:uidLastSave="{00000000-0000-0000-0000-000000000000}"/>
  <bookViews>
    <workbookView xWindow="-120" yWindow="-120" windowWidth="29040" windowHeight="15990" firstSheet="1" activeTab="1" xr2:uid="{00000000-000D-0000-FFFF-FFFF00000000}"/>
  </bookViews>
  <sheets>
    <sheet name="тарифы 19 утв. для Г.Н. " sheetId="1" state="hidden" r:id="rId1"/>
    <sheet name="тарифы 24 утв" sheetId="2" r:id="rId2"/>
  </sheets>
  <definedNames>
    <definedName name="_xlnm.Print_Area" localSheetId="0">'тарифы 19 утв. для Г.Н. '!$A$1:$E$42</definedName>
    <definedName name="_xlnm.Print_Area" localSheetId="1">'тарифы 24 утв'!$A$2:$E$27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2" l="1"/>
  <c r="E25" i="2" l="1"/>
  <c r="B26" i="2" l="1"/>
  <c r="B21" i="2"/>
  <c r="E19" i="2"/>
  <c r="E28" i="1" l="1"/>
  <c r="B41" i="1" l="1"/>
  <c r="B40" i="1"/>
  <c r="E40" i="1"/>
  <c r="B35" i="1"/>
  <c r="B36" i="1" s="1"/>
  <c r="D36" i="1"/>
  <c r="C36" i="1"/>
  <c r="E27" i="1"/>
  <c r="E25" i="1" l="1"/>
  <c r="E34" i="1" l="1"/>
  <c r="D45" i="1" l="1"/>
</calcChain>
</file>

<file path=xl/sharedStrings.xml><?xml version="1.0" encoding="utf-8"?>
<sst xmlns="http://schemas.openxmlformats.org/spreadsheetml/2006/main" count="145" uniqueCount="90">
  <si>
    <t>(без учета НДС)</t>
  </si>
  <si>
    <t>Наименование тарифа</t>
  </si>
  <si>
    <t>Ед. изм.</t>
  </si>
  <si>
    <t>Тарифы</t>
  </si>
  <si>
    <t>Постановление Госкомитета РТ
по тарифам</t>
  </si>
  <si>
    <t>покупка электроэнергии (по заключению на стоки, тариф нерегулируемый)</t>
  </si>
  <si>
    <t>руб./кВт.ч.</t>
  </si>
  <si>
    <t xml:space="preserve">             Тарифы на услуги по передаче электрической энергии (мощности)</t>
  </si>
  <si>
    <t>руб./МВт/мес.</t>
  </si>
  <si>
    <t>руб./МВт.ч.</t>
  </si>
  <si>
    <t>Одноставочный тариф</t>
  </si>
  <si>
    <t>Покупка потерь</t>
  </si>
  <si>
    <r>
      <rPr>
        <i/>
        <sz val="11"/>
        <rFont val="Times New Roman"/>
        <family val="1"/>
        <charset val="204"/>
      </rPr>
      <t>Справочно</t>
    </r>
    <r>
      <rPr>
        <sz val="11"/>
        <rFont val="Times New Roman"/>
        <family val="1"/>
        <charset val="204"/>
      </rPr>
      <t xml:space="preserve"> (по данным заключения)</t>
    </r>
  </si>
  <si>
    <t xml:space="preserve">             Тепловая энергия</t>
  </si>
  <si>
    <t>руб./Гкал.</t>
  </si>
  <si>
    <t xml:space="preserve">             Сетевая вода (теплоноситель)</t>
  </si>
  <si>
    <r>
      <t xml:space="preserve">Тариф на теплоноситель 
(химически очищенная вода) </t>
    </r>
    <r>
      <rPr>
        <b/>
        <sz val="14"/>
        <rFont val="Times New Roman"/>
        <family val="1"/>
        <charset val="204"/>
      </rPr>
      <t>(собственное потребление)</t>
    </r>
    <r>
      <rPr>
        <sz val="14"/>
        <rFont val="Times New Roman"/>
        <family val="1"/>
        <charset val="204"/>
      </rPr>
      <t xml:space="preserve">                </t>
    </r>
  </si>
  <si>
    <t>руб./куб.м.</t>
  </si>
  <si>
    <r>
      <t xml:space="preserve">Тариф на теплоноситель 
(химически очищенная вода) </t>
    </r>
    <r>
      <rPr>
        <b/>
        <sz val="14"/>
        <rFont val="Times New Roman"/>
        <family val="1"/>
        <charset val="204"/>
      </rPr>
      <t>(РК Горки, Азино сети Дубрава, Изумрудный город)</t>
    </r>
    <r>
      <rPr>
        <sz val="14"/>
        <rFont val="Times New Roman"/>
        <family val="1"/>
        <charset val="204"/>
      </rPr>
      <t xml:space="preserve">                    </t>
    </r>
  </si>
  <si>
    <r>
      <t xml:space="preserve">Тариф на теплоноситель 
(химически очищенная вода) </t>
    </r>
    <r>
      <rPr>
        <b/>
        <sz val="14"/>
        <rFont val="Times New Roman"/>
        <family val="1"/>
        <charset val="204"/>
      </rPr>
      <t>(Казанская ТЭЦ-1 сети Сокольники)</t>
    </r>
    <r>
      <rPr>
        <sz val="14"/>
        <rFont val="Times New Roman"/>
        <family val="1"/>
        <charset val="204"/>
      </rPr>
      <t xml:space="preserve">                    </t>
    </r>
  </si>
  <si>
    <t xml:space="preserve">             Техническая вода    </t>
  </si>
  <si>
    <t>Тариф на техническую воду (ОАО "ТГК-16")</t>
  </si>
  <si>
    <t xml:space="preserve">             Питьевая вода </t>
  </si>
  <si>
    <t>Тариф на питьевую воду  (МУП "Водоканал")</t>
  </si>
  <si>
    <t xml:space="preserve">             Канализация</t>
  </si>
  <si>
    <t>Тариф на водоотведение 
(МУП "Водоканал")</t>
  </si>
  <si>
    <t>Начальник планово-экономического отдела</t>
  </si>
  <si>
    <t>А.Ф. Галимов</t>
  </si>
  <si>
    <t xml:space="preserve">Экономист по тарифам </t>
  </si>
  <si>
    <t>Е.М. Никонорова</t>
  </si>
  <si>
    <t>Тариф на транспортировку холодной воды  (ООО "Интеграция")</t>
  </si>
  <si>
    <t>Тариф на транспортировку сточных вод
(ООО "Интеграция")</t>
  </si>
  <si>
    <t>Тариф на техническую воду  ООО "Интеграция" (сети ООО "Химград")</t>
  </si>
  <si>
    <t>по постоянной схеме электроснабжения</t>
  </si>
  <si>
    <t>по временной схеме</t>
  </si>
  <si>
    <t>Тип присоединения</t>
  </si>
  <si>
    <t>руб./присоединение (без учета НДС)</t>
  </si>
  <si>
    <t>Наименование мероприятий, в соответствии с пунктом 16 пп. «а» и «в» Методических указаний,  утвержденных приказом ФАС от 29 августа 2017 г. № 1135/17</t>
  </si>
  <si>
    <t>Постановление Госкомитета РТ по тарифам</t>
  </si>
  <si>
    <r>
      <t>С 1.1 mахN
-</t>
    </r>
    <r>
      <rPr>
        <b/>
        <sz val="14"/>
        <rFont val="Times New Roman"/>
        <family val="1"/>
        <charset val="204"/>
      </rPr>
      <t xml:space="preserve"> подготовка
и выдача сетевой
организацией технических
условий заявителю</t>
    </r>
  </si>
  <si>
    <r>
      <t>С1.2 mахN
п</t>
    </r>
    <r>
      <rPr>
        <b/>
        <sz val="14"/>
        <rFont val="Times New Roman"/>
        <family val="1"/>
        <charset val="204"/>
      </rPr>
      <t>роверка сетевой организацией выполнения заявителем технических условий</t>
    </r>
  </si>
  <si>
    <r>
      <t xml:space="preserve">Приложение 1 </t>
    </r>
    <r>
      <rPr>
        <i/>
        <sz val="16"/>
        <rFont val="Times New Roman"/>
        <family val="1"/>
        <charset val="204"/>
      </rPr>
      <t>(для внутреннего пользования)</t>
    </r>
  </si>
  <si>
    <t>руб./кВт (без учета НДС)</t>
  </si>
  <si>
    <t>Установленные тарифы на 2019 год</t>
  </si>
  <si>
    <t>с 1 июля 2019 г. 
по 31 декабря 2019 г.</t>
  </si>
  <si>
    <t>Двухставочный - Ставка на содержание электрических сетей</t>
  </si>
  <si>
    <t>Двухставочный - Ставка на оплату технологического расхода (потерь)</t>
  </si>
  <si>
    <t>Постановление Государственного комитета Республики Татарстан по тарифам от 19.12.2018№ 5-90/тэ.</t>
  </si>
  <si>
    <t>Постановление Государственного комитета Республики Татарстан по тарифам от 15.12.2017 № 5-91/тэ (в редакции Постановление  от 19.12.2018 № 5-104/тэ)</t>
  </si>
  <si>
    <t>Постановление Государственного комитета Республики Татарстан по тарифам  от 19.12.2018 №10-185/кс</t>
  </si>
  <si>
    <t>Постановление Государственного комитета Республики Татарстан по тарифам  от 14.12.2018 №10-183/кс</t>
  </si>
  <si>
    <t>Тариф на тепловую энергию от генерации АО "Татэнерго" (покупка потерь)</t>
  </si>
  <si>
    <t xml:space="preserve">Тариф на тепловую энергию, поставляемую АО "Татэнерго" </t>
  </si>
  <si>
    <t>Постановление Государственного комитета Республики Татарстан по тарифам от 19.12.2018 № 5-91/тэ.</t>
  </si>
  <si>
    <t>Постановление Государственного комитета Республики Татарстан по тарифам от 17.12.2018 
№ 5-89тэ.</t>
  </si>
  <si>
    <t>Расходы на проведение мероприятий по подключению объектов заявителей (П1) - бумажная работа</t>
  </si>
  <si>
    <t>тыс. руб./Гкал/ч</t>
  </si>
  <si>
    <t>Постановление Государственного комитета Республики Татарстан по тарифам от 26.10.2018 
№ 6-170/тп.</t>
  </si>
  <si>
    <t>Постановление Государственного комитета Республики Татарстан по тарифам от 17.12.2018 
№ 5-89/тэ.</t>
  </si>
  <si>
    <r>
      <t xml:space="preserve">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(П2.1) - </t>
    </r>
    <r>
      <rPr>
        <b/>
        <sz val="14"/>
        <rFont val="Times New Roman"/>
        <family val="1"/>
        <charset val="204"/>
      </rPr>
      <t>подземная бесканальная прокладка 50—250 мм</t>
    </r>
  </si>
  <si>
    <t>Плата за подключение объектов заявителей к системе теплоснабжения, подключаемая тепловая нагрузка которых более 0,1 Гкал/ч и не превышает 1,5 Гкал/ч ООО "Интеграция"</t>
  </si>
  <si>
    <t xml:space="preserve">Стандартизированные тарифные ставки для расчета платы за технологическое присоединение к электрическим сетям сетевых организаций </t>
  </si>
  <si>
    <t>С 1.1
- подготовка
и выдача сетевой
организацией технических
условий заявителю</t>
  </si>
  <si>
    <t>С1.2 -
проверка сетевой 
организацией
выполнения
заявителем технических
условий</t>
  </si>
  <si>
    <t>Постановление Государственного комитета Республики Татарстан по тарифам от 09.11.2018 № 6-190/тп</t>
  </si>
  <si>
    <t xml:space="preserve">Всего С 1 
</t>
  </si>
  <si>
    <t>Стандартизированные тарифные ставки на покрытие расходов  на строительство воздушных и  кабельных  линий электропередачи, пунктов секционирования, ТП см. Постановление Государственного комитета Республики Татарстан по тарифам от 09.11.2018 № 6-190/тп</t>
  </si>
  <si>
    <t xml:space="preserve">Всего С 1 mахN 
</t>
  </si>
  <si>
    <t>Постановление Государственного комитета Республики Татарстан по тарифам от 14.12.2017 № 10-115/кс (в редакции Постановление  от 05.12.2018 № 10-127/кс)</t>
  </si>
  <si>
    <t>Тарифы на услуги по передаче тепловой энергии  ООО "Интеграция"</t>
  </si>
  <si>
    <t>с 1 января 2019 г. 
по 30 июня 2019 г.</t>
  </si>
  <si>
    <t xml:space="preserve">Тариф на теплоноситель 
(химически очищенная вода) (Казанская ТЭЦ-2 сети Химград)                    </t>
  </si>
  <si>
    <t>Постановление Государственного комитета Республики Татарстан по тарифам от  15.12.2017 № 3-13/э ( в редакции постановлеения от 14.12.2018 № 3-14/э)</t>
  </si>
  <si>
    <t>Ставки за единицу максимальной мощности для расчета платы за технологическое присоединение на уровне напряжения ниже 35 кВ и мощности менее 8 900 кВт</t>
  </si>
  <si>
    <t>Постановление Государственного комитета Республики Татарстан по тарифам от 15.12.2020 № 430-122/тп-2020</t>
  </si>
  <si>
    <t>Ставки за единицу максимальной мощности для расчета платы за технологическое присоединение энергопринимающих устройств мощностью менее 670 кВт и на уровне напряжения 20 кВ и менее к расположенным на территории РТ электрическим сетям сетевых организаций</t>
  </si>
  <si>
    <t>Стандартизированные тарифные ставки на покрытие расходов  на строительство воздушных и  кабельных  линий электропередачи, пунктов секционирования, ТП см. Постановление Государственного комитета Республики Татарстан по тарифам от 15.12.2020 № 430-122/тп-2020</t>
  </si>
  <si>
    <t>Постановление Государственного комитета Республики Татарстан по тарифам от  13.12.2023 № 344-20/э-2023</t>
  </si>
  <si>
    <t>Постановление Государственного комитета Республики Татарстан по тарифам от 13.12.2023 № 555-51/кс-2023</t>
  </si>
  <si>
    <t>Постановление Государственного комитета Республики Татарстан по тарифам от 13.12.2023 № 556-52/кс-2023</t>
  </si>
  <si>
    <t>с 1 января 2024 г. 
по 30 июня 2024 г.</t>
  </si>
  <si>
    <t>с 1 июля 2024 г. 
по 31 декабря 2024 г.</t>
  </si>
  <si>
    <t>Постановление Государственного комитета Республики Татарстан по тарифам от 13.12.2023 № 570-71/тэ-2023</t>
  </si>
  <si>
    <t>Установленные тарифы ООО "Интеграция" на 2024 год</t>
  </si>
  <si>
    <t xml:space="preserve">Тариф на транспортировку сточных вод
 </t>
  </si>
  <si>
    <t xml:space="preserve">Тариф на транспортировку холодной воды   </t>
  </si>
  <si>
    <t xml:space="preserve">Тариф на техническую воду  </t>
  </si>
  <si>
    <t xml:space="preserve">             Водоснабжение, водоотведение </t>
  </si>
  <si>
    <t xml:space="preserve">             Теплоснабжение </t>
  </si>
  <si>
    <t xml:space="preserve">Тарифы на услуги по передаче тепловой энергии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</si>
</sst>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0.00000"/>
    <numFmt numFmtId="166" formatCode="#,##0_ ;\-#,##0\ "/>
    <numFmt numFmtId="167" formatCode="0.000"/>
    <numFmt numFmtId="168" formatCode="#,##0.000"/>
    <numFmt numFmtId="169" formatCode="#,##0.00000"/>
  </numFmts>
  <fonts count="29" x14ac:knownFonts="1">
    <font>
      <sz val="11"/>
      <color theme="1"/>
      <name val="Calibri"/>
      <family val="2"/>
      <charset val="204"/>
      <scheme val="minor"/>
    </font>
    <font>
      <sz val="10"/>
      <name val="Arial"/>
      <family val="2"/>
      <charset val="204"/>
    </font>
    <font>
      <sz val="12"/>
      <name val="Times New Roman"/>
      <family val="1"/>
      <charset val="204"/>
    </font>
    <font>
      <b/>
      <sz val="12"/>
      <name val="Times New Roman"/>
      <family val="1"/>
      <charset val="204"/>
    </font>
    <font>
      <sz val="12"/>
      <color rgb="FFFF0000"/>
      <name val="Times New Roman"/>
      <family val="1"/>
      <charset val="204"/>
    </font>
    <font>
      <sz val="12"/>
      <name val="Arial"/>
      <family val="2"/>
      <charset val="204"/>
    </font>
    <font>
      <b/>
      <sz val="16"/>
      <name val="Times New Roman"/>
      <family val="1"/>
      <charset val="204"/>
    </font>
    <font>
      <b/>
      <sz val="14"/>
      <name val="Times New Roman"/>
      <family val="1"/>
      <charset val="204"/>
    </font>
    <font>
      <sz val="10"/>
      <name val="Times New Roman"/>
      <family val="1"/>
      <charset val="204"/>
    </font>
    <font>
      <sz val="11"/>
      <color rgb="FFFF0000"/>
      <name val="Times New Roman"/>
      <family val="1"/>
      <charset val="204"/>
    </font>
    <font>
      <sz val="14"/>
      <name val="Times New Roman"/>
      <family val="1"/>
      <charset val="204"/>
    </font>
    <font>
      <b/>
      <sz val="14"/>
      <color rgb="FFFF0000"/>
      <name val="Times New Roman"/>
      <family val="1"/>
      <charset val="204"/>
    </font>
    <font>
      <sz val="11"/>
      <name val="Times New Roman"/>
      <family val="1"/>
      <charset val="204"/>
    </font>
    <font>
      <i/>
      <sz val="11"/>
      <name val="Times New Roman"/>
      <family val="1"/>
      <charset val="204"/>
    </font>
    <font>
      <sz val="14"/>
      <color rgb="FFFF0000"/>
      <name val="Times New Roman"/>
      <family val="1"/>
      <charset val="204"/>
    </font>
    <font>
      <sz val="11"/>
      <color theme="1"/>
      <name val="Calibri"/>
      <family val="2"/>
      <charset val="204"/>
      <scheme val="minor"/>
    </font>
    <font>
      <sz val="16"/>
      <name val="Times New Roman"/>
      <family val="1"/>
      <charset val="204"/>
    </font>
    <font>
      <i/>
      <sz val="16"/>
      <name val="Times New Roman"/>
      <family val="1"/>
      <charset val="204"/>
    </font>
    <font>
      <sz val="16"/>
      <color rgb="FFFF0000"/>
      <name val="Times New Roman"/>
      <family val="1"/>
      <charset val="204"/>
    </font>
    <font>
      <sz val="16"/>
      <color theme="1"/>
      <name val="Calibri"/>
      <family val="2"/>
      <charset val="204"/>
      <scheme val="minor"/>
    </font>
    <font>
      <b/>
      <sz val="16"/>
      <color rgb="FFFF0000"/>
      <name val="Times New Roman"/>
      <family val="1"/>
      <charset val="204"/>
    </font>
    <font>
      <sz val="14"/>
      <name val="Arial"/>
      <family val="2"/>
      <charset val="204"/>
    </font>
    <font>
      <b/>
      <sz val="18"/>
      <name val="Times New Roman"/>
      <family val="1"/>
      <charset val="204"/>
    </font>
    <font>
      <sz val="16"/>
      <name val="Arial"/>
      <family val="2"/>
      <charset val="204"/>
    </font>
    <font>
      <b/>
      <sz val="16"/>
      <color theme="1"/>
      <name val="Calibri"/>
      <family val="2"/>
      <charset val="204"/>
      <scheme val="minor"/>
    </font>
    <font>
      <sz val="14"/>
      <color theme="1"/>
      <name val="Times New Roman"/>
      <family val="1"/>
      <charset val="204"/>
    </font>
    <font>
      <sz val="11"/>
      <color theme="1"/>
      <name val="Times New Roman"/>
      <family val="1"/>
      <charset val="204"/>
    </font>
    <font>
      <sz val="8"/>
      <name val="Calibri"/>
      <family val="2"/>
      <charset val="204"/>
      <scheme val="minor"/>
    </font>
    <font>
      <sz val="16"/>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1" fillId="0" borderId="0"/>
    <xf numFmtId="164" fontId="15" fillId="0" borderId="0" applyFont="0" applyFill="0" applyBorder="0" applyAlignment="0" applyProtection="0"/>
    <xf numFmtId="164" fontId="15" fillId="0" borderId="0" applyFont="0" applyFill="0" applyBorder="0" applyAlignment="0" applyProtection="0"/>
  </cellStyleXfs>
  <cellXfs count="144">
    <xf numFmtId="0" fontId="0" fillId="0" borderId="0" xfId="0"/>
    <xf numFmtId="0" fontId="4" fillId="0" borderId="0" xfId="2" applyFont="1" applyFill="1" applyAlignment="1">
      <alignment horizontal="center" vertical="center"/>
    </xf>
    <xf numFmtId="0" fontId="5" fillId="0" borderId="0" xfId="2" applyFont="1"/>
    <xf numFmtId="0" fontId="1" fillId="0" borderId="0" xfId="2" applyFont="1"/>
    <xf numFmtId="0" fontId="9" fillId="0" borderId="0" xfId="2" applyFont="1" applyFill="1" applyAlignment="1">
      <alignment horizontal="center" vertical="center"/>
    </xf>
    <xf numFmtId="0" fontId="1" fillId="0" borderId="0" xfId="2" applyFont="1" applyAlignment="1">
      <alignment horizontal="center" vertical="center"/>
    </xf>
    <xf numFmtId="0" fontId="1" fillId="0" borderId="0" xfId="2" applyFont="1" applyAlignment="1">
      <alignment horizontal="center" vertical="center" wrapText="1"/>
    </xf>
    <xf numFmtId="0" fontId="11" fillId="0" borderId="3" xfId="2" applyFont="1" applyFill="1" applyBorder="1" applyAlignment="1">
      <alignment horizontal="center" vertical="center" wrapText="1"/>
    </xf>
    <xf numFmtId="0" fontId="1" fillId="0" borderId="0" xfId="2"/>
    <xf numFmtId="10" fontId="1" fillId="0" borderId="0" xfId="1" applyNumberFormat="1"/>
    <xf numFmtId="10" fontId="1" fillId="0" borderId="0" xfId="2" applyNumberFormat="1"/>
    <xf numFmtId="2" fontId="1" fillId="0" borderId="0" xfId="2" applyNumberFormat="1"/>
    <xf numFmtId="10" fontId="1" fillId="0" borderId="0" xfId="1" applyNumberFormat="1" applyFill="1"/>
    <xf numFmtId="10" fontId="1" fillId="0" borderId="0" xfId="2" applyNumberFormat="1" applyFill="1"/>
    <xf numFmtId="0" fontId="1" fillId="0" borderId="0" xfId="2" applyFill="1"/>
    <xf numFmtId="0" fontId="0" fillId="0" borderId="0" xfId="2" applyFont="1"/>
    <xf numFmtId="4" fontId="1" fillId="0" borderId="0" xfId="2" applyNumberFormat="1"/>
    <xf numFmtId="2" fontId="1" fillId="0" borderId="0" xfId="2" applyNumberFormat="1" applyFill="1"/>
    <xf numFmtId="0" fontId="9" fillId="0" borderId="0" xfId="2" applyFont="1" applyFill="1" applyBorder="1" applyAlignment="1">
      <alignment horizontal="center" vertical="center" wrapText="1"/>
    </xf>
    <xf numFmtId="0" fontId="8" fillId="0" borderId="0" xfId="2" applyFont="1"/>
    <xf numFmtId="0" fontId="14" fillId="0" borderId="0" xfId="2" applyFont="1" applyFill="1" applyAlignment="1">
      <alignment horizontal="center" vertical="center"/>
    </xf>
    <xf numFmtId="9" fontId="7" fillId="0" borderId="0" xfId="1" applyFont="1" applyFill="1" applyBorder="1" applyAlignment="1">
      <alignment horizontal="center" vertical="center" wrapText="1"/>
    </xf>
    <xf numFmtId="0" fontId="12" fillId="0" borderId="0" xfId="2" applyFont="1" applyFill="1" applyBorder="1" applyAlignment="1">
      <alignment horizontal="center" vertical="center" wrapText="1"/>
    </xf>
    <xf numFmtId="0" fontId="1" fillId="0" borderId="0" xfId="2" applyBorder="1"/>
    <xf numFmtId="0" fontId="7" fillId="0" borderId="0" xfId="2" applyFont="1" applyFill="1" applyAlignment="1">
      <alignment horizontal="left" wrapText="1"/>
    </xf>
    <xf numFmtId="0" fontId="7" fillId="0" borderId="0" xfId="2" applyFont="1" applyFill="1" applyAlignment="1">
      <alignment horizontal="center" vertical="center" wrapText="1"/>
    </xf>
    <xf numFmtId="0" fontId="10" fillId="0" borderId="1" xfId="2" applyFont="1" applyFill="1" applyBorder="1" applyAlignment="1">
      <alignment horizontal="center" vertical="center" wrapText="1"/>
    </xf>
    <xf numFmtId="0" fontId="1" fillId="0" borderId="0" xfId="2"/>
    <xf numFmtId="0" fontId="10" fillId="0" borderId="0" xfId="2" applyFont="1" applyFill="1" applyBorder="1" applyAlignment="1">
      <alignment horizontal="left" vertical="center" wrapText="1"/>
    </xf>
    <xf numFmtId="0" fontId="10" fillId="0" borderId="0" xfId="2" applyFont="1" applyFill="1" applyAlignment="1">
      <alignment horizontal="left" vertical="center"/>
    </xf>
    <xf numFmtId="0" fontId="10" fillId="0" borderId="0" xfId="2" applyFont="1" applyFill="1" applyAlignment="1">
      <alignment horizontal="left"/>
    </xf>
    <xf numFmtId="0" fontId="10" fillId="0" borderId="0" xfId="2" applyFont="1" applyFill="1" applyBorder="1" applyAlignment="1">
      <alignment horizontal="center" vertical="center" wrapText="1"/>
    </xf>
    <xf numFmtId="0" fontId="16" fillId="0" borderId="0" xfId="2" applyFont="1" applyFill="1" applyAlignment="1">
      <alignment horizontal="center"/>
    </xf>
    <xf numFmtId="0" fontId="16" fillId="0" borderId="0" xfId="2" applyFont="1" applyFill="1" applyAlignment="1">
      <alignment vertical="top"/>
    </xf>
    <xf numFmtId="0" fontId="6" fillId="0" borderId="0" xfId="2" applyFont="1" applyFill="1" applyAlignment="1">
      <alignment horizontal="center"/>
    </xf>
    <xf numFmtId="0" fontId="16" fillId="0" borderId="1" xfId="2" applyFont="1" applyFill="1" applyBorder="1" applyAlignment="1">
      <alignment horizontal="center" vertical="center" wrapText="1"/>
    </xf>
    <xf numFmtId="2" fontId="6" fillId="0" borderId="0" xfId="2" applyNumberFormat="1" applyFont="1" applyFill="1" applyBorder="1" applyAlignment="1">
      <alignment horizontal="center" vertical="center" wrapText="1"/>
    </xf>
    <xf numFmtId="0" fontId="16" fillId="0" borderId="0" xfId="2" applyFont="1" applyFill="1" applyBorder="1" applyAlignment="1">
      <alignment horizontal="center" vertical="center" wrapText="1"/>
    </xf>
    <xf numFmtId="2" fontId="20" fillId="0" borderId="0" xfId="2" applyNumberFormat="1" applyFont="1" applyFill="1" applyBorder="1" applyAlignment="1">
      <alignment horizontal="center" vertical="center" wrapText="1"/>
    </xf>
    <xf numFmtId="0" fontId="18" fillId="0" borderId="0" xfId="2" applyFont="1" applyFill="1" applyAlignment="1">
      <alignment horizontal="left" vertical="center"/>
    </xf>
    <xf numFmtId="0" fontId="18" fillId="0" borderId="0" xfId="2" applyFont="1" applyFill="1" applyAlignment="1">
      <alignment horizontal="center"/>
    </xf>
    <xf numFmtId="0" fontId="21" fillId="0" borderId="0" xfId="2" applyFont="1"/>
    <xf numFmtId="0" fontId="10" fillId="0" borderId="0" xfId="2" applyFont="1" applyFill="1"/>
    <xf numFmtId="0" fontId="23" fillId="0" borderId="0" xfId="2" applyFont="1"/>
    <xf numFmtId="0" fontId="7" fillId="2" borderId="1" xfId="2" applyFont="1" applyFill="1" applyBorder="1" applyAlignment="1">
      <alignment horizontal="center" vertical="center" wrapText="1"/>
    </xf>
    <xf numFmtId="0" fontId="7" fillId="2" borderId="1" xfId="2" applyFont="1" applyFill="1" applyBorder="1" applyAlignment="1">
      <alignment horizontal="left" vertical="center" wrapText="1"/>
    </xf>
    <xf numFmtId="0" fontId="10" fillId="2" borderId="1" xfId="2" applyFont="1" applyFill="1" applyBorder="1" applyAlignment="1">
      <alignment horizontal="center" vertical="center" wrapText="1"/>
    </xf>
    <xf numFmtId="4" fontId="6" fillId="2" borderId="1" xfId="2" applyNumberFormat="1" applyFont="1" applyFill="1" applyBorder="1" applyAlignment="1">
      <alignment horizontal="center" vertical="center" wrapText="1"/>
    </xf>
    <xf numFmtId="2" fontId="6" fillId="2" borderId="1" xfId="2" applyNumberFormat="1" applyFont="1" applyFill="1" applyBorder="1" applyAlignment="1">
      <alignment horizontal="center" vertical="center" wrapText="1"/>
    </xf>
    <xf numFmtId="0" fontId="10" fillId="2" borderId="1" xfId="2" applyFont="1" applyFill="1" applyBorder="1" applyAlignment="1">
      <alignment horizontal="left" vertical="center" wrapText="1"/>
    </xf>
    <xf numFmtId="165" fontId="6" fillId="2" borderId="1" xfId="2" applyNumberFormat="1" applyFont="1" applyFill="1" applyBorder="1" applyAlignment="1">
      <alignment horizontal="center" vertical="center" wrapText="1"/>
    </xf>
    <xf numFmtId="0" fontId="12" fillId="2" borderId="4"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10" fillId="2" borderId="1" xfId="2" applyFont="1" applyFill="1" applyBorder="1" applyAlignment="1">
      <alignment horizontal="left" vertical="center" wrapText="1" indent="2"/>
    </xf>
    <xf numFmtId="166" fontId="16" fillId="2" borderId="1" xfId="3" applyNumberFormat="1" applyFont="1" applyFill="1" applyBorder="1" applyAlignment="1">
      <alignment horizontal="center" vertical="center" wrapText="1"/>
    </xf>
    <xf numFmtId="1" fontId="16" fillId="2" borderId="1" xfId="2" applyNumberFormat="1" applyFont="1" applyFill="1" applyBorder="1" applyAlignment="1">
      <alignment horizontal="center" wrapText="1"/>
    </xf>
    <xf numFmtId="0" fontId="7" fillId="3" borderId="1" xfId="2" applyFont="1" applyFill="1" applyBorder="1" applyAlignment="1">
      <alignment horizontal="center" vertical="center" wrapText="1"/>
    </xf>
    <xf numFmtId="0" fontId="16" fillId="3" borderId="5" xfId="2" applyFont="1" applyFill="1" applyBorder="1" applyAlignment="1">
      <alignment horizontal="left" vertical="center"/>
    </xf>
    <xf numFmtId="0" fontId="10" fillId="3" borderId="5" xfId="2" applyFont="1" applyFill="1" applyBorder="1" applyAlignment="1">
      <alignment horizontal="center" vertical="center" wrapText="1"/>
    </xf>
    <xf numFmtId="0" fontId="21" fillId="3" borderId="0" xfId="2" applyFont="1" applyFill="1"/>
    <xf numFmtId="0" fontId="10" fillId="3" borderId="0" xfId="2" applyFont="1" applyFill="1" applyBorder="1" applyAlignment="1">
      <alignment horizontal="center" vertical="center" wrapText="1"/>
    </xf>
    <xf numFmtId="0" fontId="16" fillId="3" borderId="5" xfId="2" applyFont="1" applyFill="1" applyBorder="1" applyAlignment="1">
      <alignment horizontal="center" vertical="center" wrapText="1"/>
    </xf>
    <xf numFmtId="0" fontId="10" fillId="3" borderId="0" xfId="2" applyFont="1" applyFill="1" applyBorder="1" applyAlignment="1">
      <alignment horizontal="left" vertical="center" wrapText="1"/>
    </xf>
    <xf numFmtId="0" fontId="19" fillId="3" borderId="5" xfId="0" applyFont="1" applyFill="1" applyBorder="1" applyAlignment="1">
      <alignment horizontal="left" vertical="center" wrapText="1"/>
    </xf>
    <xf numFmtId="9" fontId="7" fillId="3" borderId="0" xfId="1" applyFont="1" applyFill="1" applyBorder="1" applyAlignment="1">
      <alignment horizontal="center" vertical="center" wrapText="1"/>
    </xf>
    <xf numFmtId="0" fontId="5" fillId="0" borderId="0" xfId="2" applyFont="1" applyFill="1"/>
    <xf numFmtId="0" fontId="1" fillId="0" borderId="0" xfId="2" applyFont="1" applyFill="1"/>
    <xf numFmtId="0" fontId="1" fillId="0" borderId="0" xfId="2" applyFont="1" applyFill="1" applyAlignment="1">
      <alignment horizontal="center" vertical="center"/>
    </xf>
    <xf numFmtId="0" fontId="7" fillId="0" borderId="1" xfId="2" applyFont="1" applyFill="1" applyBorder="1" applyAlignment="1">
      <alignment horizontal="center" vertical="center" wrapText="1"/>
    </xf>
    <xf numFmtId="0" fontId="1" fillId="0" borderId="0" xfId="2" applyFont="1" applyFill="1" applyAlignment="1">
      <alignment horizontal="center" vertical="center" wrapText="1"/>
    </xf>
    <xf numFmtId="4" fontId="1" fillId="0" borderId="0" xfId="2" applyNumberFormat="1" applyFill="1"/>
    <xf numFmtId="0" fontId="1" fillId="0" borderId="0" xfId="2" applyFill="1" applyBorder="1"/>
    <xf numFmtId="0" fontId="10" fillId="0" borderId="5" xfId="2" applyFont="1" applyFill="1" applyBorder="1" applyAlignment="1">
      <alignment horizontal="center" vertical="center" wrapText="1"/>
    </xf>
    <xf numFmtId="0" fontId="21" fillId="0" borderId="0" xfId="2" applyFont="1" applyFill="1"/>
    <xf numFmtId="0" fontId="3" fillId="0" borderId="1" xfId="2" applyFont="1" applyFill="1" applyBorder="1" applyAlignment="1">
      <alignment horizontal="center" vertical="center" wrapText="1"/>
    </xf>
    <xf numFmtId="0" fontId="10" fillId="0" borderId="1" xfId="2" applyFont="1" applyFill="1" applyBorder="1" applyAlignment="1">
      <alignment horizontal="left" vertical="center" wrapText="1" indent="2"/>
    </xf>
    <xf numFmtId="166" fontId="16" fillId="0" borderId="1" xfId="3" applyNumberFormat="1" applyFont="1" applyFill="1" applyBorder="1" applyAlignment="1">
      <alignment horizontal="center" vertical="center" wrapText="1"/>
    </xf>
    <xf numFmtId="1" fontId="16" fillId="0" borderId="1" xfId="2" applyNumberFormat="1" applyFont="1" applyFill="1" applyBorder="1" applyAlignment="1">
      <alignment horizontal="center" wrapText="1"/>
    </xf>
    <xf numFmtId="0" fontId="8" fillId="0" borderId="0" xfId="2" applyFont="1" applyFill="1"/>
    <xf numFmtId="0" fontId="6" fillId="0" borderId="0" xfId="2" applyFont="1" applyFill="1" applyAlignment="1">
      <alignment horizontal="right"/>
    </xf>
    <xf numFmtId="0" fontId="7" fillId="0" borderId="1" xfId="2" applyFont="1" applyFill="1" applyBorder="1" applyAlignment="1">
      <alignment horizontal="left" vertical="center" wrapText="1"/>
    </xf>
    <xf numFmtId="0" fontId="10" fillId="0" borderId="1" xfId="2" applyFont="1" applyFill="1" applyBorder="1" applyAlignment="1">
      <alignment horizontal="left" vertical="center" wrapText="1"/>
    </xf>
    <xf numFmtId="0" fontId="12" fillId="0" borderId="4" xfId="2" applyFont="1" applyFill="1" applyBorder="1" applyAlignment="1">
      <alignment horizontal="center" vertical="center" wrapText="1"/>
    </xf>
    <xf numFmtId="2" fontId="6" fillId="0" borderId="4" xfId="2" applyNumberFormat="1" applyFont="1" applyFill="1" applyBorder="1" applyAlignment="1">
      <alignment horizontal="center" vertical="center" wrapText="1"/>
    </xf>
    <xf numFmtId="166" fontId="16" fillId="0" borderId="2" xfId="3" applyNumberFormat="1" applyFont="1" applyFill="1" applyBorder="1" applyAlignment="1">
      <alignment horizontal="center" vertical="center" wrapText="1"/>
    </xf>
    <xf numFmtId="166" fontId="16" fillId="0" borderId="4" xfId="3" applyNumberFormat="1" applyFont="1" applyFill="1" applyBorder="1" applyAlignment="1">
      <alignment horizontal="center" vertical="center" wrapText="1"/>
    </xf>
    <xf numFmtId="0" fontId="19" fillId="0" borderId="0" xfId="0" applyFont="1" applyFill="1" applyBorder="1" applyAlignment="1">
      <alignment horizontal="left" vertical="center" wrapText="1"/>
    </xf>
    <xf numFmtId="1" fontId="16" fillId="0" borderId="2" xfId="2" applyNumberFormat="1" applyFont="1" applyFill="1" applyBorder="1" applyAlignment="1">
      <alignment horizontal="center" wrapText="1"/>
    </xf>
    <xf numFmtId="1" fontId="16" fillId="0" borderId="4" xfId="2" applyNumberFormat="1" applyFont="1" applyFill="1" applyBorder="1" applyAlignment="1">
      <alignment horizontal="center" wrapText="1"/>
    </xf>
    <xf numFmtId="0" fontId="16" fillId="0" borderId="3"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0" xfId="2" applyFont="1" applyFill="1" applyBorder="1" applyAlignment="1">
      <alignment horizontal="center" vertical="center"/>
    </xf>
    <xf numFmtId="0" fontId="6" fillId="0" borderId="0" xfId="2" applyFont="1" applyFill="1" applyAlignment="1">
      <alignment horizontal="center"/>
    </xf>
    <xf numFmtId="0" fontId="25" fillId="2" borderId="1" xfId="2" applyFont="1" applyFill="1" applyBorder="1" applyAlignment="1">
      <alignment horizontal="left" vertical="center" wrapText="1"/>
    </xf>
    <xf numFmtId="0" fontId="25" fillId="2" borderId="1" xfId="2" applyFont="1" applyFill="1" applyBorder="1" applyAlignment="1">
      <alignment horizontal="center" vertical="center" wrapText="1"/>
    </xf>
    <xf numFmtId="0" fontId="26" fillId="2" borderId="1" xfId="2" applyFont="1" applyFill="1" applyBorder="1" applyAlignment="1">
      <alignment horizontal="center" vertical="center" wrapText="1"/>
    </xf>
    <xf numFmtId="0" fontId="6" fillId="0" borderId="0" xfId="2" applyFont="1" applyFill="1" applyAlignment="1">
      <alignment horizontal="center"/>
    </xf>
    <xf numFmtId="0" fontId="7" fillId="0" borderId="1" xfId="2" applyFont="1" applyFill="1" applyBorder="1" applyAlignment="1">
      <alignment horizontal="center" vertical="center" wrapText="1"/>
    </xf>
    <xf numFmtId="4" fontId="16" fillId="0" borderId="1" xfId="2" applyNumberFormat="1" applyFont="1" applyFill="1" applyBorder="1" applyAlignment="1">
      <alignment horizontal="center" vertical="center" wrapText="1"/>
    </xf>
    <xf numFmtId="169" fontId="16" fillId="0" borderId="1" xfId="2" applyNumberFormat="1" applyFont="1" applyFill="1" applyBorder="1" applyAlignment="1">
      <alignment horizontal="center" vertical="center" wrapText="1"/>
    </xf>
    <xf numFmtId="2" fontId="16" fillId="2" borderId="1" xfId="2" applyNumberFormat="1" applyFont="1" applyFill="1" applyBorder="1" applyAlignment="1">
      <alignment horizontal="center" vertical="center" wrapText="1"/>
    </xf>
    <xf numFmtId="2" fontId="28" fillId="2" borderId="1" xfId="2" applyNumberFormat="1" applyFont="1" applyFill="1" applyBorder="1" applyAlignment="1">
      <alignment horizontal="center" vertical="center" wrapText="1"/>
    </xf>
    <xf numFmtId="0" fontId="6" fillId="2" borderId="0" xfId="2" applyFont="1" applyFill="1" applyBorder="1" applyAlignment="1">
      <alignment horizontal="left" vertical="center" wrapText="1"/>
    </xf>
    <xf numFmtId="0" fontId="0" fillId="2" borderId="0" xfId="0" applyFill="1" applyAlignment="1">
      <alignment wrapText="1"/>
    </xf>
    <xf numFmtId="2" fontId="2" fillId="2" borderId="2" xfId="2" applyNumberFormat="1" applyFont="1" applyFill="1" applyBorder="1" applyAlignment="1">
      <alignment horizontal="center" vertical="center" wrapText="1"/>
    </xf>
    <xf numFmtId="2" fontId="2" fillId="2" borderId="4" xfId="2" applyNumberFormat="1" applyFont="1" applyFill="1" applyBorder="1" applyAlignment="1">
      <alignment horizontal="center" vertical="center" wrapText="1"/>
    </xf>
    <xf numFmtId="0" fontId="6" fillId="3" borderId="0" xfId="2" applyFont="1" applyFill="1" applyAlignment="1">
      <alignment horizontal="center" wrapText="1"/>
    </xf>
    <xf numFmtId="0" fontId="6" fillId="3" borderId="0" xfId="2" applyFont="1" applyFill="1" applyAlignment="1">
      <alignment horizontal="center"/>
    </xf>
    <xf numFmtId="0" fontId="2" fillId="2" borderId="4"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6" fillId="3" borderId="7" xfId="2" applyFont="1" applyFill="1" applyBorder="1" applyAlignment="1">
      <alignment horizontal="center" vertical="center" wrapText="1"/>
    </xf>
    <xf numFmtId="0" fontId="6" fillId="3" borderId="8" xfId="2" applyFont="1" applyFill="1" applyBorder="1" applyAlignment="1">
      <alignment horizontal="center" vertical="center" wrapText="1"/>
    </xf>
    <xf numFmtId="0" fontId="6" fillId="3" borderId="0" xfId="2" applyFont="1" applyFill="1" applyBorder="1" applyAlignment="1">
      <alignment horizontal="center" vertical="center" wrapText="1"/>
    </xf>
    <xf numFmtId="0" fontId="24" fillId="3" borderId="0" xfId="0" applyFont="1" applyFill="1" applyAlignment="1">
      <alignment horizontal="center" vertical="center" wrapText="1"/>
    </xf>
    <xf numFmtId="167" fontId="6" fillId="2" borderId="6" xfId="2" applyNumberFormat="1" applyFont="1" applyFill="1" applyBorder="1" applyAlignment="1">
      <alignment horizontal="center" vertical="center" wrapText="1"/>
    </xf>
    <xf numFmtId="167" fontId="0" fillId="2" borderId="8" xfId="0" applyNumberFormat="1" applyFill="1" applyBorder="1" applyAlignment="1">
      <alignment horizontal="center" vertical="center" wrapText="1"/>
    </xf>
    <xf numFmtId="168" fontId="6" fillId="2" borderId="6" xfId="2" applyNumberFormat="1" applyFont="1" applyFill="1" applyBorder="1" applyAlignment="1">
      <alignment horizontal="center" vertical="center" wrapText="1"/>
    </xf>
    <xf numFmtId="168" fontId="0" fillId="2" borderId="8" xfId="0" applyNumberFormat="1" applyFill="1" applyBorder="1" applyAlignment="1">
      <alignment horizontal="center" vertical="center" wrapText="1"/>
    </xf>
    <xf numFmtId="0" fontId="22" fillId="0" borderId="0" xfId="2" applyFont="1" applyFill="1" applyAlignment="1">
      <alignment horizontal="center" vertical="center" wrapText="1"/>
    </xf>
    <xf numFmtId="0" fontId="7" fillId="3" borderId="2"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3" borderId="6" xfId="2" applyFont="1" applyFill="1" applyBorder="1" applyAlignment="1">
      <alignment horizontal="center" vertical="center"/>
    </xf>
    <xf numFmtId="0" fontId="7" fillId="3" borderId="8" xfId="2" applyFont="1" applyFill="1" applyBorder="1" applyAlignment="1">
      <alignment horizontal="center" vertical="center"/>
    </xf>
    <xf numFmtId="2" fontId="2" fillId="0" borderId="2" xfId="2" applyNumberFormat="1" applyFont="1" applyFill="1" applyBorder="1" applyAlignment="1">
      <alignment horizontal="center" vertical="center" wrapText="1"/>
    </xf>
    <xf numFmtId="0" fontId="2" fillId="0" borderId="4" xfId="2" applyFont="1" applyFill="1" applyBorder="1" applyAlignment="1">
      <alignment horizontal="center" vertical="center" wrapText="1"/>
    </xf>
    <xf numFmtId="0" fontId="6" fillId="0" borderId="0" xfId="2" applyFont="1" applyFill="1" applyBorder="1" applyAlignment="1">
      <alignment horizontal="left" vertical="center" wrapText="1"/>
    </xf>
    <xf numFmtId="0" fontId="0" fillId="0" borderId="0" xfId="0" applyFill="1" applyAlignment="1">
      <alignment wrapText="1"/>
    </xf>
    <xf numFmtId="0" fontId="6" fillId="0" borderId="0" xfId="2" applyFont="1" applyFill="1" applyBorder="1" applyAlignment="1">
      <alignment horizontal="center" vertical="center" wrapText="1"/>
    </xf>
    <xf numFmtId="2" fontId="2" fillId="0" borderId="4" xfId="2" applyNumberFormat="1" applyFont="1" applyFill="1" applyBorder="1" applyAlignment="1">
      <alignment horizontal="center" vertical="center" wrapText="1"/>
    </xf>
    <xf numFmtId="0" fontId="6" fillId="0" borderId="0" xfId="2" applyFont="1" applyFill="1" applyAlignment="1">
      <alignment horizontal="center" wrapText="1"/>
    </xf>
    <xf numFmtId="0" fontId="6" fillId="0" borderId="0" xfId="2" applyFont="1" applyFill="1" applyAlignment="1">
      <alignment horizontal="center"/>
    </xf>
    <xf numFmtId="0" fontId="7" fillId="0" borderId="1"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12" fillId="0" borderId="2"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7" xfId="2" applyFont="1" applyFill="1" applyBorder="1" applyAlignment="1">
      <alignment horizontal="center" vertical="center" wrapText="1"/>
    </xf>
  </cellXfs>
  <cellStyles count="5">
    <cellStyle name="Обычный" xfId="0" builtinId="0"/>
    <cellStyle name="Обычный_Постановления на 2010 год" xfId="2" xr:uid="{00000000-0005-0000-0000-000001000000}"/>
    <cellStyle name="Процентный" xfId="1" builtinId="5"/>
    <cellStyle name="Финансовый" xfId="3" builtinId="3"/>
    <cellStyle name="Финансовый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5"/>
  <sheetViews>
    <sheetView view="pageBreakPreview" zoomScale="70" zoomScaleNormal="100" zoomScaleSheetLayoutView="70" workbookViewId="0">
      <selection activeCell="E4" sqref="E4:E5"/>
    </sheetView>
  </sheetViews>
  <sheetFormatPr defaultColWidth="9.140625" defaultRowHeight="20.25" outlineLevelRow="1" x14ac:dyDescent="0.3"/>
  <cols>
    <col min="1" max="1" width="80.5703125" style="30" customWidth="1"/>
    <col min="2" max="2" width="27.28515625" style="42" customWidth="1"/>
    <col min="3" max="4" width="27.42578125" style="40" customWidth="1"/>
    <col min="5" max="5" width="48.85546875" style="4" customWidth="1"/>
    <col min="6" max="6" width="19.7109375" style="8" customWidth="1"/>
    <col min="7" max="16384" width="9.140625" style="8"/>
  </cols>
  <sheetData>
    <row r="1" spans="1:9" s="2" customFormat="1" x14ac:dyDescent="0.3">
      <c r="A1" s="30"/>
      <c r="B1" s="42"/>
      <c r="C1" s="32"/>
      <c r="D1" s="33" t="s">
        <v>41</v>
      </c>
      <c r="E1" s="1"/>
    </row>
    <row r="2" spans="1:9" s="3" customFormat="1" ht="37.5" customHeight="1" x14ac:dyDescent="0.2">
      <c r="A2" s="119" t="s">
        <v>43</v>
      </c>
      <c r="B2" s="119"/>
      <c r="C2" s="119"/>
      <c r="D2" s="119"/>
      <c r="E2" s="119"/>
    </row>
    <row r="3" spans="1:9" s="3" customFormat="1" x14ac:dyDescent="0.3">
      <c r="A3" s="24"/>
      <c r="B3" s="25"/>
      <c r="C3" s="32"/>
      <c r="D3" s="34" t="s">
        <v>0</v>
      </c>
      <c r="E3" s="4"/>
    </row>
    <row r="4" spans="1:9" s="5" customFormat="1" ht="21.75" customHeight="1" x14ac:dyDescent="0.25">
      <c r="A4" s="124" t="s">
        <v>1</v>
      </c>
      <c r="B4" s="120" t="s">
        <v>2</v>
      </c>
      <c r="C4" s="125" t="s">
        <v>3</v>
      </c>
      <c r="D4" s="126"/>
      <c r="E4" s="120" t="s">
        <v>4</v>
      </c>
    </row>
    <row r="5" spans="1:9" s="5" customFormat="1" ht="45.75" customHeight="1" x14ac:dyDescent="0.25">
      <c r="A5" s="124"/>
      <c r="B5" s="121"/>
      <c r="C5" s="57" t="s">
        <v>70</v>
      </c>
      <c r="D5" s="57" t="s">
        <v>44</v>
      </c>
      <c r="E5" s="121"/>
      <c r="F5" s="6"/>
    </row>
    <row r="6" spans="1:9" x14ac:dyDescent="0.2">
      <c r="A6" s="110" t="s">
        <v>7</v>
      </c>
      <c r="B6" s="111"/>
      <c r="C6" s="111"/>
      <c r="D6" s="111"/>
      <c r="E6" s="111"/>
    </row>
    <row r="7" spans="1:9" ht="27.75" customHeight="1" x14ac:dyDescent="0.2">
      <c r="A7" s="45" t="s">
        <v>45</v>
      </c>
      <c r="B7" s="46" t="s">
        <v>8</v>
      </c>
      <c r="C7" s="47">
        <v>223442.43</v>
      </c>
      <c r="D7" s="47">
        <v>223442.43</v>
      </c>
      <c r="E7" s="122" t="s">
        <v>72</v>
      </c>
    </row>
    <row r="8" spans="1:9" ht="42" customHeight="1" x14ac:dyDescent="0.2">
      <c r="A8" s="45" t="s">
        <v>46</v>
      </c>
      <c r="B8" s="46" t="s">
        <v>9</v>
      </c>
      <c r="C8" s="48">
        <v>81.93</v>
      </c>
      <c r="D8" s="48">
        <v>87.56</v>
      </c>
      <c r="E8" s="123"/>
      <c r="F8" s="9"/>
      <c r="G8" s="10"/>
      <c r="I8" s="11"/>
    </row>
    <row r="9" spans="1:9" ht="27.75" customHeight="1" x14ac:dyDescent="0.2">
      <c r="A9" s="49" t="s">
        <v>10</v>
      </c>
      <c r="B9" s="46" t="s">
        <v>6</v>
      </c>
      <c r="C9" s="50">
        <v>0.53837999999999997</v>
      </c>
      <c r="D9" s="50">
        <v>0.54400999999999999</v>
      </c>
      <c r="E9" s="123"/>
      <c r="F9" s="9"/>
      <c r="G9" s="10"/>
    </row>
    <row r="10" spans="1:9" s="14" customFormat="1" ht="24.75" hidden="1" customHeight="1" x14ac:dyDescent="0.2">
      <c r="A10" s="45" t="s">
        <v>11</v>
      </c>
      <c r="B10" s="46" t="s">
        <v>9</v>
      </c>
      <c r="C10" s="48">
        <v>2375.08</v>
      </c>
      <c r="D10" s="48">
        <v>2538.96</v>
      </c>
      <c r="E10" s="51" t="s">
        <v>12</v>
      </c>
      <c r="F10" s="12"/>
      <c r="G10" s="13"/>
    </row>
    <row r="11" spans="1:9" x14ac:dyDescent="0.2">
      <c r="A11" s="110" t="s">
        <v>13</v>
      </c>
      <c r="B11" s="111"/>
      <c r="C11" s="111"/>
      <c r="D11" s="111"/>
      <c r="E11" s="111"/>
    </row>
    <row r="12" spans="1:9" ht="45" x14ac:dyDescent="0.25">
      <c r="A12" s="49" t="s">
        <v>52</v>
      </c>
      <c r="B12" s="46" t="s">
        <v>14</v>
      </c>
      <c r="C12" s="47">
        <v>1409.48</v>
      </c>
      <c r="D12" s="47">
        <v>1451.24</v>
      </c>
      <c r="E12" s="52" t="s">
        <v>53</v>
      </c>
      <c r="F12" s="15"/>
    </row>
    <row r="13" spans="1:9" ht="56.25" customHeight="1" x14ac:dyDescent="0.2">
      <c r="A13" s="49" t="s">
        <v>51</v>
      </c>
      <c r="B13" s="46" t="s">
        <v>14</v>
      </c>
      <c r="C13" s="48">
        <v>757.3</v>
      </c>
      <c r="D13" s="48">
        <v>794.08</v>
      </c>
      <c r="E13" s="52" t="s">
        <v>47</v>
      </c>
    </row>
    <row r="14" spans="1:9" ht="45" customHeight="1" x14ac:dyDescent="0.2">
      <c r="A14" s="45" t="s">
        <v>69</v>
      </c>
      <c r="B14" s="46" t="s">
        <v>14</v>
      </c>
      <c r="C14" s="48">
        <v>528.47</v>
      </c>
      <c r="D14" s="48">
        <v>530.26</v>
      </c>
      <c r="E14" s="52" t="s">
        <v>48</v>
      </c>
      <c r="F14" s="16"/>
    </row>
    <row r="15" spans="1:9" x14ac:dyDescent="0.2">
      <c r="A15" s="110" t="s">
        <v>15</v>
      </c>
      <c r="B15" s="111"/>
      <c r="C15" s="111"/>
      <c r="D15" s="111"/>
      <c r="E15" s="111"/>
    </row>
    <row r="16" spans="1:9" ht="53.45" customHeight="1" x14ac:dyDescent="0.2">
      <c r="A16" s="49" t="s">
        <v>16</v>
      </c>
      <c r="B16" s="46" t="s">
        <v>17</v>
      </c>
      <c r="C16" s="48">
        <v>44.58</v>
      </c>
      <c r="D16" s="48">
        <v>44.84</v>
      </c>
      <c r="E16" s="52" t="s">
        <v>54</v>
      </c>
      <c r="F16" s="11"/>
    </row>
    <row r="17" spans="1:8" ht="54.75" customHeight="1" x14ac:dyDescent="0.2">
      <c r="A17" s="49" t="s">
        <v>71</v>
      </c>
      <c r="B17" s="46" t="s">
        <v>17</v>
      </c>
      <c r="C17" s="48">
        <v>51.56</v>
      </c>
      <c r="D17" s="48">
        <v>53.01</v>
      </c>
      <c r="E17" s="52" t="s">
        <v>54</v>
      </c>
    </row>
    <row r="18" spans="1:8" ht="53.45" customHeight="1" x14ac:dyDescent="0.2">
      <c r="A18" s="49" t="s">
        <v>18</v>
      </c>
      <c r="B18" s="46" t="s">
        <v>17</v>
      </c>
      <c r="C18" s="48">
        <v>41.2</v>
      </c>
      <c r="D18" s="48">
        <v>42.44</v>
      </c>
      <c r="E18" s="52" t="s">
        <v>54</v>
      </c>
    </row>
    <row r="19" spans="1:8" ht="53.45" customHeight="1" x14ac:dyDescent="0.2">
      <c r="A19" s="49" t="s">
        <v>19</v>
      </c>
      <c r="B19" s="46" t="s">
        <v>17</v>
      </c>
      <c r="C19" s="48">
        <v>43.94</v>
      </c>
      <c r="D19" s="48">
        <v>45.29</v>
      </c>
      <c r="E19" s="52" t="s">
        <v>58</v>
      </c>
    </row>
    <row r="20" spans="1:8" x14ac:dyDescent="0.2">
      <c r="A20" s="110" t="s">
        <v>20</v>
      </c>
      <c r="B20" s="111"/>
      <c r="C20" s="111"/>
      <c r="D20" s="111"/>
      <c r="E20" s="111"/>
    </row>
    <row r="21" spans="1:8" ht="48" customHeight="1" x14ac:dyDescent="0.2">
      <c r="A21" s="49" t="s">
        <v>32</v>
      </c>
      <c r="B21" s="46" t="s">
        <v>17</v>
      </c>
      <c r="C21" s="48">
        <v>10.36</v>
      </c>
      <c r="D21" s="48">
        <v>10.36</v>
      </c>
      <c r="E21" s="52" t="s">
        <v>68</v>
      </c>
      <c r="F21" s="11"/>
      <c r="G21" s="11"/>
    </row>
    <row r="22" spans="1:8" ht="48" customHeight="1" x14ac:dyDescent="0.2">
      <c r="A22" s="49" t="s">
        <v>21</v>
      </c>
      <c r="B22" s="46" t="s">
        <v>17</v>
      </c>
      <c r="C22" s="48">
        <v>4.21</v>
      </c>
      <c r="D22" s="48">
        <v>4.3499999999999996</v>
      </c>
      <c r="E22" s="52" t="s">
        <v>50</v>
      </c>
      <c r="F22" s="8">
        <v>1.05</v>
      </c>
    </row>
    <row r="23" spans="1:8" s="43" customFormat="1" x14ac:dyDescent="0.3">
      <c r="A23" s="110" t="s">
        <v>22</v>
      </c>
      <c r="B23" s="111"/>
      <c r="C23" s="111"/>
      <c r="D23" s="111"/>
      <c r="E23" s="111"/>
      <c r="F23" s="43">
        <v>1.05</v>
      </c>
    </row>
    <row r="24" spans="1:8" ht="48" customHeight="1" x14ac:dyDescent="0.2">
      <c r="A24" s="49" t="s">
        <v>23</v>
      </c>
      <c r="B24" s="46" t="s">
        <v>17</v>
      </c>
      <c r="C24" s="48">
        <v>16.64</v>
      </c>
      <c r="D24" s="48">
        <v>17.16</v>
      </c>
      <c r="E24" s="52" t="s">
        <v>49</v>
      </c>
      <c r="F24" s="8">
        <v>1.05</v>
      </c>
    </row>
    <row r="25" spans="1:8" ht="60" x14ac:dyDescent="0.2">
      <c r="A25" s="49" t="s">
        <v>30</v>
      </c>
      <c r="B25" s="46" t="s">
        <v>17</v>
      </c>
      <c r="C25" s="48">
        <v>19.63</v>
      </c>
      <c r="D25" s="48">
        <v>19.63</v>
      </c>
      <c r="E25" s="52" t="str">
        <f>E21</f>
        <v>Постановление Государственного комитета Республики Татарстан по тарифам от 14.12.2017 № 10-115/кс (в редакции Постановление  от 05.12.2018 № 10-127/кс)</v>
      </c>
      <c r="F25" s="8">
        <v>1.05</v>
      </c>
    </row>
    <row r="26" spans="1:8" s="43" customFormat="1" x14ac:dyDescent="0.3">
      <c r="A26" s="110" t="s">
        <v>24</v>
      </c>
      <c r="B26" s="111"/>
      <c r="C26" s="111"/>
      <c r="D26" s="111"/>
      <c r="E26" s="112"/>
      <c r="F26" s="43">
        <v>1.05</v>
      </c>
    </row>
    <row r="27" spans="1:8" s="14" customFormat="1" ht="47.25" customHeight="1" x14ac:dyDescent="0.2">
      <c r="A27" s="49" t="s">
        <v>25</v>
      </c>
      <c r="B27" s="46" t="s">
        <v>17</v>
      </c>
      <c r="C27" s="48">
        <v>13.93</v>
      </c>
      <c r="D27" s="48">
        <v>15.05</v>
      </c>
      <c r="E27" s="52" t="str">
        <f>E24</f>
        <v>Постановление Государственного комитета Республики Татарстан по тарифам  от 19.12.2018 №10-185/кс</v>
      </c>
      <c r="F27" s="8">
        <v>1.05</v>
      </c>
      <c r="H27" s="17"/>
    </row>
    <row r="28" spans="1:8" ht="47.25" customHeight="1" x14ac:dyDescent="0.2">
      <c r="A28" s="49" t="s">
        <v>31</v>
      </c>
      <c r="B28" s="46" t="s">
        <v>17</v>
      </c>
      <c r="C28" s="48">
        <v>19.27</v>
      </c>
      <c r="D28" s="48">
        <v>19.27</v>
      </c>
      <c r="E28" s="52" t="str">
        <f>E21</f>
        <v>Постановление Государственного комитета Республики Татарстан по тарифам от 14.12.2017 № 10-115/кс (в редакции Постановление  от 05.12.2018 № 10-127/кс)</v>
      </c>
      <c r="F28" s="8">
        <v>1.05</v>
      </c>
    </row>
    <row r="29" spans="1:8" s="27" customFormat="1" ht="54.75" customHeight="1" x14ac:dyDescent="0.2">
      <c r="A29" s="113" t="s">
        <v>60</v>
      </c>
      <c r="B29" s="114"/>
      <c r="C29" s="114"/>
      <c r="D29" s="114"/>
      <c r="E29" s="114"/>
    </row>
    <row r="30" spans="1:8" s="27" customFormat="1" ht="55.5" customHeight="1" x14ac:dyDescent="0.2">
      <c r="A30" s="49" t="s">
        <v>55</v>
      </c>
      <c r="B30" s="46" t="s">
        <v>56</v>
      </c>
      <c r="C30" s="115">
        <v>6.6779999999999999</v>
      </c>
      <c r="D30" s="116"/>
      <c r="E30" s="52" t="s">
        <v>57</v>
      </c>
    </row>
    <row r="31" spans="1:8" s="27" customFormat="1" ht="117.75" customHeight="1" x14ac:dyDescent="0.2">
      <c r="A31" s="49" t="s">
        <v>59</v>
      </c>
      <c r="B31" s="46" t="s">
        <v>56</v>
      </c>
      <c r="C31" s="117">
        <v>2898.7330000000002</v>
      </c>
      <c r="D31" s="118"/>
      <c r="E31" s="52" t="s">
        <v>57</v>
      </c>
    </row>
    <row r="32" spans="1:8" s="23" customFormat="1" ht="27" customHeight="1" x14ac:dyDescent="0.2">
      <c r="A32" s="113" t="s">
        <v>61</v>
      </c>
      <c r="B32" s="113"/>
      <c r="C32" s="113"/>
      <c r="D32" s="113"/>
      <c r="E32" s="113"/>
    </row>
    <row r="33" spans="1:6" ht="17.25" customHeight="1" x14ac:dyDescent="0.25">
      <c r="A33" s="59"/>
      <c r="B33" s="60"/>
      <c r="C33" s="58" t="s">
        <v>36</v>
      </c>
      <c r="D33" s="62"/>
      <c r="E33" s="61"/>
    </row>
    <row r="34" spans="1:6" ht="142.5" customHeight="1" x14ac:dyDescent="0.2">
      <c r="A34" s="46" t="s">
        <v>35</v>
      </c>
      <c r="B34" s="46" t="s">
        <v>65</v>
      </c>
      <c r="C34" s="46" t="s">
        <v>62</v>
      </c>
      <c r="D34" s="46" t="s">
        <v>63</v>
      </c>
      <c r="E34" s="53" t="str">
        <f>E4</f>
        <v>Постановление Госкомитета РТ
по тарифам</v>
      </c>
    </row>
    <row r="35" spans="1:6" ht="22.15" customHeight="1" x14ac:dyDescent="0.2">
      <c r="A35" s="54" t="s">
        <v>33</v>
      </c>
      <c r="B35" s="55">
        <f>C35+D35</f>
        <v>19708</v>
      </c>
      <c r="C35" s="55">
        <v>11158</v>
      </c>
      <c r="D35" s="55">
        <v>8550</v>
      </c>
      <c r="E35" s="105" t="s">
        <v>64</v>
      </c>
    </row>
    <row r="36" spans="1:6" ht="25.9" customHeight="1" x14ac:dyDescent="0.2">
      <c r="A36" s="54" t="s">
        <v>34</v>
      </c>
      <c r="B36" s="55">
        <f>B35</f>
        <v>19708</v>
      </c>
      <c r="C36" s="55">
        <f>C35</f>
        <v>11158</v>
      </c>
      <c r="D36" s="55">
        <f>D35</f>
        <v>8550</v>
      </c>
      <c r="E36" s="106"/>
    </row>
    <row r="37" spans="1:6" ht="40.5" customHeight="1" x14ac:dyDescent="0.3">
      <c r="A37" s="107" t="s">
        <v>73</v>
      </c>
      <c r="B37" s="108"/>
      <c r="C37" s="108"/>
      <c r="D37" s="108"/>
      <c r="E37" s="108"/>
      <c r="F37" s="22"/>
    </row>
    <row r="38" spans="1:6" ht="21" x14ac:dyDescent="0.25">
      <c r="A38" s="60"/>
      <c r="B38" s="63"/>
      <c r="C38" s="58" t="s">
        <v>42</v>
      </c>
      <c r="D38" s="64"/>
      <c r="E38" s="65"/>
      <c r="F38" s="22"/>
    </row>
    <row r="39" spans="1:6" ht="131.25" x14ac:dyDescent="0.2">
      <c r="A39" s="46" t="s">
        <v>37</v>
      </c>
      <c r="B39" s="46" t="s">
        <v>67</v>
      </c>
      <c r="C39" s="46" t="s">
        <v>39</v>
      </c>
      <c r="D39" s="46" t="s">
        <v>40</v>
      </c>
      <c r="E39" s="44" t="s">
        <v>38</v>
      </c>
      <c r="F39" s="22"/>
    </row>
    <row r="40" spans="1:6" x14ac:dyDescent="0.3">
      <c r="A40" s="54" t="s">
        <v>33</v>
      </c>
      <c r="B40" s="56">
        <f>C40+D40</f>
        <v>893</v>
      </c>
      <c r="C40" s="56">
        <v>506</v>
      </c>
      <c r="D40" s="56">
        <v>387</v>
      </c>
      <c r="E40" s="105" t="str">
        <f>E35</f>
        <v>Постановление Государственного комитета Республики Татарстан по тарифам от 09.11.2018 № 6-190/тп</v>
      </c>
      <c r="F40" s="22"/>
    </row>
    <row r="41" spans="1:6" ht="34.5" customHeight="1" x14ac:dyDescent="0.3">
      <c r="A41" s="54" t="s">
        <v>34</v>
      </c>
      <c r="B41" s="56">
        <f>C41+D41</f>
        <v>893</v>
      </c>
      <c r="C41" s="56">
        <v>506</v>
      </c>
      <c r="D41" s="56">
        <v>387</v>
      </c>
      <c r="E41" s="109"/>
      <c r="F41" s="22"/>
    </row>
    <row r="42" spans="1:6" s="27" customFormat="1" ht="43.5" customHeight="1" x14ac:dyDescent="0.25">
      <c r="A42" s="103" t="s">
        <v>66</v>
      </c>
      <c r="B42" s="104"/>
      <c r="C42" s="104"/>
      <c r="D42" s="104"/>
      <c r="E42" s="104"/>
      <c r="F42" s="22"/>
    </row>
    <row r="43" spans="1:6" x14ac:dyDescent="0.25">
      <c r="A43" s="41"/>
      <c r="B43" s="28"/>
      <c r="C43" s="37"/>
      <c r="D43" s="36"/>
      <c r="E43" s="21"/>
      <c r="F43" s="22"/>
    </row>
    <row r="44" spans="1:6" hidden="1" x14ac:dyDescent="0.2">
      <c r="A44" s="28"/>
      <c r="B44" s="28"/>
      <c r="C44" s="37"/>
      <c r="D44" s="36"/>
      <c r="E44" s="22"/>
    </row>
    <row r="45" spans="1:6" s="5" customFormat="1" ht="36.75" hidden="1" customHeight="1" outlineLevel="1" x14ac:dyDescent="0.25">
      <c r="A45" s="26" t="s">
        <v>5</v>
      </c>
      <c r="B45" s="26" t="s">
        <v>6</v>
      </c>
      <c r="C45" s="35">
        <v>5.33</v>
      </c>
      <c r="D45" s="35">
        <f>C45</f>
        <v>5.33</v>
      </c>
      <c r="E45" s="7"/>
      <c r="F45" s="6"/>
    </row>
    <row r="46" spans="1:6" hidden="1" x14ac:dyDescent="0.2">
      <c r="A46" s="28"/>
      <c r="B46" s="31"/>
      <c r="C46" s="36"/>
      <c r="D46" s="36"/>
      <c r="E46" s="22"/>
    </row>
    <row r="47" spans="1:6" hidden="1" x14ac:dyDescent="0.2">
      <c r="A47" s="28"/>
      <c r="B47" s="31"/>
      <c r="C47" s="36"/>
      <c r="D47" s="36"/>
      <c r="E47" s="22"/>
    </row>
    <row r="48" spans="1:6" hidden="1" x14ac:dyDescent="0.2">
      <c r="A48" s="28"/>
      <c r="B48" s="31"/>
      <c r="C48" s="36"/>
      <c r="D48" s="36"/>
      <c r="E48" s="18"/>
    </row>
    <row r="49" spans="1:5" hidden="1" x14ac:dyDescent="0.2">
      <c r="A49" s="28"/>
      <c r="B49" s="31"/>
      <c r="C49" s="38"/>
      <c r="D49" s="38"/>
      <c r="E49" s="18"/>
    </row>
    <row r="50" spans="1:5" s="19" customFormat="1" ht="11.25" hidden="1" customHeight="1" x14ac:dyDescent="0.2">
      <c r="A50" s="29"/>
      <c r="B50" s="31"/>
      <c r="C50" s="38"/>
      <c r="D50" s="38"/>
      <c r="E50" s="1"/>
    </row>
    <row r="51" spans="1:5" s="19" customFormat="1" hidden="1" x14ac:dyDescent="0.2">
      <c r="A51" s="29" t="s">
        <v>26</v>
      </c>
      <c r="B51" s="29"/>
      <c r="C51" s="39"/>
      <c r="D51" s="39"/>
      <c r="E51" s="20" t="s">
        <v>27</v>
      </c>
    </row>
    <row r="52" spans="1:5" s="19" customFormat="1" hidden="1" x14ac:dyDescent="0.2">
      <c r="A52" s="29"/>
      <c r="B52" s="29"/>
      <c r="C52" s="39"/>
      <c r="D52" s="39"/>
      <c r="E52" s="20"/>
    </row>
    <row r="53" spans="1:5" s="19" customFormat="1" hidden="1" x14ac:dyDescent="0.2">
      <c r="A53" s="29" t="s">
        <v>28</v>
      </c>
      <c r="B53" s="29"/>
      <c r="C53" s="39"/>
      <c r="D53" s="39"/>
      <c r="E53" s="20" t="s">
        <v>29</v>
      </c>
    </row>
    <row r="54" spans="1:5" hidden="1" x14ac:dyDescent="0.3">
      <c r="B54" s="29"/>
      <c r="C54" s="39"/>
      <c r="D54" s="39"/>
    </row>
    <row r="55" spans="1:5" hidden="1" x14ac:dyDescent="0.3"/>
  </sheetData>
  <mergeCells count="20">
    <mergeCell ref="A2:E2"/>
    <mergeCell ref="E4:E5"/>
    <mergeCell ref="E7:E9"/>
    <mergeCell ref="A32:E32"/>
    <mergeCell ref="A4:A5"/>
    <mergeCell ref="B4:B5"/>
    <mergeCell ref="C4:D4"/>
    <mergeCell ref="A42:E42"/>
    <mergeCell ref="E35:E36"/>
    <mergeCell ref="A37:E37"/>
    <mergeCell ref="E40:E41"/>
    <mergeCell ref="A6:E6"/>
    <mergeCell ref="A23:E23"/>
    <mergeCell ref="A26:E26"/>
    <mergeCell ref="A11:E11"/>
    <mergeCell ref="A15:E15"/>
    <mergeCell ref="A20:E20"/>
    <mergeCell ref="A29:E29"/>
    <mergeCell ref="C30:D30"/>
    <mergeCell ref="C31:D31"/>
  </mergeCells>
  <printOptions horizontalCentered="1"/>
  <pageMargins left="0" right="0" top="0" bottom="0" header="0" footer="0"/>
  <pageSetup paperSize="9" scale="64"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0"/>
  <sheetViews>
    <sheetView tabSelected="1" view="pageBreakPreview" zoomScaleNormal="100" zoomScaleSheetLayoutView="100" workbookViewId="0">
      <selection activeCell="A12" sqref="A12"/>
    </sheetView>
  </sheetViews>
  <sheetFormatPr defaultColWidth="9.140625" defaultRowHeight="20.25" outlineLevelRow="1" x14ac:dyDescent="0.3"/>
  <cols>
    <col min="1" max="1" width="80.5703125" style="30" customWidth="1"/>
    <col min="2" max="2" width="27.28515625" style="42" customWidth="1"/>
    <col min="3" max="4" width="27.42578125" style="40" customWidth="1"/>
    <col min="5" max="5" width="48.85546875" style="4" customWidth="1"/>
    <col min="6" max="6" width="19.7109375" style="14" customWidth="1"/>
    <col min="7" max="16384" width="9.140625" style="14"/>
  </cols>
  <sheetData>
    <row r="1" spans="1:9" s="66" customFormat="1" x14ac:dyDescent="0.3">
      <c r="A1" s="30"/>
      <c r="B1" s="42"/>
      <c r="C1" s="33"/>
      <c r="D1" s="33"/>
      <c r="E1" s="1"/>
    </row>
    <row r="2" spans="1:9" s="67" customFormat="1" ht="37.5" customHeight="1" x14ac:dyDescent="0.2">
      <c r="A2" s="119" t="s">
        <v>83</v>
      </c>
      <c r="B2" s="119"/>
      <c r="C2" s="119"/>
      <c r="D2" s="119"/>
      <c r="E2" s="119"/>
    </row>
    <row r="3" spans="1:9" s="67" customFormat="1" x14ac:dyDescent="0.3">
      <c r="A3" s="24"/>
      <c r="B3" s="25"/>
      <c r="C3" s="93"/>
      <c r="D3" s="97"/>
      <c r="E3" s="80" t="s">
        <v>0</v>
      </c>
    </row>
    <row r="4" spans="1:9" s="68" customFormat="1" ht="21.75" customHeight="1" x14ac:dyDescent="0.25">
      <c r="A4" s="135" t="s">
        <v>1</v>
      </c>
      <c r="B4" s="136" t="s">
        <v>2</v>
      </c>
      <c r="C4" s="92"/>
      <c r="D4" s="92"/>
      <c r="E4" s="136" t="s">
        <v>4</v>
      </c>
    </row>
    <row r="5" spans="1:9" s="68" customFormat="1" ht="45.75" customHeight="1" x14ac:dyDescent="0.25">
      <c r="A5" s="135"/>
      <c r="B5" s="137"/>
      <c r="C5" s="91" t="s">
        <v>80</v>
      </c>
      <c r="D5" s="98" t="s">
        <v>81</v>
      </c>
      <c r="E5" s="137"/>
      <c r="F5" s="70"/>
    </row>
    <row r="6" spans="1:9" x14ac:dyDescent="0.2">
      <c r="A6" s="138" t="s">
        <v>7</v>
      </c>
      <c r="B6" s="139"/>
      <c r="C6" s="139"/>
      <c r="D6" s="139"/>
      <c r="E6" s="139"/>
    </row>
    <row r="7" spans="1:9" ht="42.75" customHeight="1" x14ac:dyDescent="0.2">
      <c r="A7" s="82" t="s">
        <v>45</v>
      </c>
      <c r="B7" s="26" t="s">
        <v>8</v>
      </c>
      <c r="C7" s="99">
        <v>203761.98</v>
      </c>
      <c r="D7" s="99">
        <v>203761.98</v>
      </c>
      <c r="E7" s="140" t="s">
        <v>77</v>
      </c>
    </row>
    <row r="8" spans="1:9" ht="42" customHeight="1" x14ac:dyDescent="0.2">
      <c r="A8" s="82" t="s">
        <v>46</v>
      </c>
      <c r="B8" s="26" t="s">
        <v>9</v>
      </c>
      <c r="C8" s="99">
        <v>92.55</v>
      </c>
      <c r="D8" s="99">
        <v>92.55</v>
      </c>
      <c r="E8" s="141"/>
      <c r="F8" s="12"/>
      <c r="G8" s="13"/>
      <c r="I8" s="17"/>
    </row>
    <row r="9" spans="1:9" ht="48" customHeight="1" x14ac:dyDescent="0.2">
      <c r="A9" s="82" t="s">
        <v>10</v>
      </c>
      <c r="B9" s="26" t="s">
        <v>6</v>
      </c>
      <c r="C9" s="100">
        <v>0.60479000000000005</v>
      </c>
      <c r="D9" s="100">
        <v>0.60479000000000005</v>
      </c>
      <c r="E9" s="141"/>
      <c r="F9" s="12"/>
      <c r="G9" s="13"/>
    </row>
    <row r="10" spans="1:9" ht="24.75" hidden="1" customHeight="1" x14ac:dyDescent="0.2">
      <c r="A10" s="81" t="s">
        <v>11</v>
      </c>
      <c r="B10" s="26" t="s">
        <v>9</v>
      </c>
      <c r="C10" s="84"/>
      <c r="D10" s="84"/>
      <c r="E10" s="83" t="s">
        <v>12</v>
      </c>
      <c r="F10" s="12"/>
      <c r="G10" s="13"/>
    </row>
    <row r="11" spans="1:9" x14ac:dyDescent="0.2">
      <c r="A11" s="138" t="s">
        <v>88</v>
      </c>
      <c r="B11" s="139"/>
      <c r="C11" s="139"/>
      <c r="D11" s="139"/>
      <c r="E11" s="139"/>
    </row>
    <row r="12" spans="1:9" ht="67.5" customHeight="1" x14ac:dyDescent="0.2">
      <c r="A12" s="49" t="s">
        <v>89</v>
      </c>
      <c r="B12" s="46" t="s">
        <v>14</v>
      </c>
      <c r="C12" s="101">
        <v>494.48</v>
      </c>
      <c r="D12" s="101">
        <v>515.98</v>
      </c>
      <c r="E12" s="52" t="s">
        <v>82</v>
      </c>
      <c r="F12" s="71"/>
    </row>
    <row r="13" spans="1:9" x14ac:dyDescent="0.2">
      <c r="A13" s="142" t="s">
        <v>87</v>
      </c>
      <c r="B13" s="143"/>
      <c r="C13" s="143"/>
      <c r="D13" s="143"/>
      <c r="E13" s="143"/>
    </row>
    <row r="14" spans="1:9" ht="72" customHeight="1" x14ac:dyDescent="0.2">
      <c r="A14" s="94" t="s">
        <v>86</v>
      </c>
      <c r="B14" s="95" t="s">
        <v>17</v>
      </c>
      <c r="C14" s="102">
        <v>12.06</v>
      </c>
      <c r="D14" s="102">
        <v>14.29</v>
      </c>
      <c r="E14" s="96" t="s">
        <v>78</v>
      </c>
      <c r="F14" s="17"/>
      <c r="G14" s="17"/>
    </row>
    <row r="15" spans="1:9" ht="45" x14ac:dyDescent="0.2">
      <c r="A15" s="94" t="s">
        <v>85</v>
      </c>
      <c r="B15" s="95" t="s">
        <v>17</v>
      </c>
      <c r="C15" s="102">
        <v>14.67</v>
      </c>
      <c r="D15" s="102">
        <v>21.59</v>
      </c>
      <c r="E15" s="96" t="s">
        <v>79</v>
      </c>
    </row>
    <row r="16" spans="1:9" ht="47.25" customHeight="1" x14ac:dyDescent="0.2">
      <c r="A16" s="94" t="s">
        <v>84</v>
      </c>
      <c r="B16" s="95" t="s">
        <v>17</v>
      </c>
      <c r="C16" s="102">
        <v>16.649999999999999</v>
      </c>
      <c r="D16" s="102">
        <v>26.35</v>
      </c>
      <c r="E16" s="96" t="str">
        <f>E15</f>
        <v>Постановление Государственного комитета Республики Татарстан по тарифам от 13.12.2023 № 556-52/кс-2023</v>
      </c>
    </row>
    <row r="17" spans="1:6" s="72" customFormat="1" ht="27" hidden="1" customHeight="1" x14ac:dyDescent="0.2">
      <c r="A17" s="131" t="s">
        <v>61</v>
      </c>
      <c r="B17" s="131"/>
      <c r="C17" s="131"/>
      <c r="D17" s="131"/>
      <c r="E17" s="131"/>
    </row>
    <row r="18" spans="1:6" ht="17.25" hidden="1" customHeight="1" x14ac:dyDescent="0.3">
      <c r="A18" s="73"/>
      <c r="B18" s="74"/>
      <c r="C18" s="37"/>
      <c r="D18" s="37"/>
      <c r="E18" s="80" t="s">
        <v>36</v>
      </c>
    </row>
    <row r="19" spans="1:6" ht="142.5" hidden="1" customHeight="1" x14ac:dyDescent="0.2">
      <c r="A19" s="26" t="s">
        <v>35</v>
      </c>
      <c r="B19" s="26" t="s">
        <v>65</v>
      </c>
      <c r="C19" s="26"/>
      <c r="D19" s="26"/>
      <c r="E19" s="75" t="str">
        <f>E4</f>
        <v>Постановление Госкомитета РТ
по тарифам</v>
      </c>
    </row>
    <row r="20" spans="1:6" ht="22.15" hidden="1" customHeight="1" x14ac:dyDescent="0.2">
      <c r="A20" s="76" t="s">
        <v>33</v>
      </c>
      <c r="B20" s="77">
        <v>32262</v>
      </c>
      <c r="C20" s="85"/>
      <c r="D20" s="85"/>
      <c r="E20" s="127" t="s">
        <v>74</v>
      </c>
    </row>
    <row r="21" spans="1:6" ht="25.9" hidden="1" customHeight="1" x14ac:dyDescent="0.2">
      <c r="A21" s="76" t="s">
        <v>34</v>
      </c>
      <c r="B21" s="77">
        <f>B20</f>
        <v>32262</v>
      </c>
      <c r="C21" s="86"/>
      <c r="D21" s="86"/>
      <c r="E21" s="132"/>
    </row>
    <row r="22" spans="1:6" ht="40.5" hidden="1" customHeight="1" x14ac:dyDescent="0.3">
      <c r="A22" s="133" t="s">
        <v>75</v>
      </c>
      <c r="B22" s="134"/>
      <c r="C22" s="134"/>
      <c r="D22" s="134"/>
      <c r="E22" s="134"/>
      <c r="F22" s="22"/>
    </row>
    <row r="23" spans="1:6" ht="21" hidden="1" x14ac:dyDescent="0.3">
      <c r="A23" s="74"/>
      <c r="B23" s="28"/>
      <c r="C23" s="87"/>
      <c r="D23" s="87"/>
      <c r="E23" s="80" t="s">
        <v>42</v>
      </c>
      <c r="F23" s="22"/>
    </row>
    <row r="24" spans="1:6" ht="56.25" hidden="1" x14ac:dyDescent="0.2">
      <c r="A24" s="26" t="s">
        <v>37</v>
      </c>
      <c r="B24" s="26" t="s">
        <v>67</v>
      </c>
      <c r="C24" s="26"/>
      <c r="D24" s="26"/>
      <c r="E24" s="69" t="s">
        <v>38</v>
      </c>
      <c r="F24" s="22"/>
    </row>
    <row r="25" spans="1:6" hidden="1" x14ac:dyDescent="0.3">
      <c r="A25" s="76" t="s">
        <v>33</v>
      </c>
      <c r="B25" s="78">
        <v>1709</v>
      </c>
      <c r="C25" s="88"/>
      <c r="D25" s="88"/>
      <c r="E25" s="127" t="str">
        <f>E20</f>
        <v>Постановление Государственного комитета Республики Татарстан по тарифам от 15.12.2020 № 430-122/тп-2020</v>
      </c>
      <c r="F25" s="22"/>
    </row>
    <row r="26" spans="1:6" ht="34.5" hidden="1" customHeight="1" x14ac:dyDescent="0.3">
      <c r="A26" s="76" t="s">
        <v>34</v>
      </c>
      <c r="B26" s="78" t="e">
        <f>#REF!+#REF!</f>
        <v>#REF!</v>
      </c>
      <c r="C26" s="89"/>
      <c r="D26" s="89"/>
      <c r="E26" s="128"/>
      <c r="F26" s="22"/>
    </row>
    <row r="27" spans="1:6" ht="43.5" hidden="1" customHeight="1" x14ac:dyDescent="0.25">
      <c r="A27" s="129" t="s">
        <v>76</v>
      </c>
      <c r="B27" s="130"/>
      <c r="C27" s="130"/>
      <c r="D27" s="130"/>
      <c r="E27" s="130"/>
      <c r="F27" s="22"/>
    </row>
    <row r="28" spans="1:6" x14ac:dyDescent="0.25">
      <c r="A28" s="74"/>
      <c r="B28" s="28"/>
      <c r="C28" s="36"/>
      <c r="D28" s="36"/>
      <c r="E28" s="21"/>
      <c r="F28" s="22"/>
    </row>
    <row r="29" spans="1:6" hidden="1" x14ac:dyDescent="0.2">
      <c r="A29" s="28"/>
      <c r="B29" s="28"/>
      <c r="C29" s="36"/>
      <c r="D29" s="36"/>
      <c r="E29" s="22"/>
    </row>
    <row r="30" spans="1:6" s="68" customFormat="1" ht="36.75" hidden="1" customHeight="1" outlineLevel="1" x14ac:dyDescent="0.25">
      <c r="A30" s="26" t="s">
        <v>5</v>
      </c>
      <c r="B30" s="26" t="s">
        <v>6</v>
      </c>
      <c r="C30" s="90"/>
      <c r="D30" s="90"/>
      <c r="E30" s="7"/>
      <c r="F30" s="70"/>
    </row>
    <row r="31" spans="1:6" hidden="1" x14ac:dyDescent="0.2">
      <c r="A31" s="28"/>
      <c r="B31" s="31"/>
      <c r="C31" s="36"/>
      <c r="D31" s="36"/>
      <c r="E31" s="22"/>
    </row>
    <row r="32" spans="1:6" hidden="1" x14ac:dyDescent="0.2">
      <c r="A32" s="28"/>
      <c r="B32" s="31"/>
      <c r="C32" s="36"/>
      <c r="D32" s="36"/>
      <c r="E32" s="22"/>
    </row>
    <row r="33" spans="1:5" hidden="1" x14ac:dyDescent="0.2">
      <c r="A33" s="28"/>
      <c r="B33" s="31"/>
      <c r="C33" s="36"/>
      <c r="D33" s="36"/>
      <c r="E33" s="18"/>
    </row>
    <row r="34" spans="1:5" hidden="1" x14ac:dyDescent="0.2">
      <c r="A34" s="28"/>
      <c r="B34" s="31"/>
      <c r="C34" s="38"/>
      <c r="D34" s="38"/>
      <c r="E34" s="18"/>
    </row>
    <row r="35" spans="1:5" s="79" customFormat="1" ht="11.25" hidden="1" customHeight="1" x14ac:dyDescent="0.2">
      <c r="A35" s="29"/>
      <c r="B35" s="31"/>
      <c r="C35" s="38"/>
      <c r="D35" s="38"/>
      <c r="E35" s="1"/>
    </row>
    <row r="36" spans="1:5" s="79" customFormat="1" hidden="1" x14ac:dyDescent="0.2">
      <c r="A36" s="29" t="s">
        <v>26</v>
      </c>
      <c r="B36" s="29"/>
      <c r="C36" s="39"/>
      <c r="D36" s="39"/>
      <c r="E36" s="20" t="s">
        <v>27</v>
      </c>
    </row>
    <row r="37" spans="1:5" s="79" customFormat="1" hidden="1" x14ac:dyDescent="0.2">
      <c r="A37" s="29"/>
      <c r="B37" s="29"/>
      <c r="C37" s="39"/>
      <c r="D37" s="39"/>
      <c r="E37" s="20"/>
    </row>
    <row r="38" spans="1:5" s="79" customFormat="1" hidden="1" x14ac:dyDescent="0.2">
      <c r="A38" s="29" t="s">
        <v>28</v>
      </c>
      <c r="B38" s="29"/>
      <c r="C38" s="39"/>
      <c r="D38" s="39"/>
      <c r="E38" s="20" t="s">
        <v>29</v>
      </c>
    </row>
    <row r="39" spans="1:5" hidden="1" x14ac:dyDescent="0.3">
      <c r="B39" s="29"/>
      <c r="C39" s="39"/>
      <c r="D39" s="39"/>
    </row>
    <row r="40" spans="1:5" hidden="1" x14ac:dyDescent="0.3"/>
  </sheetData>
  <mergeCells count="13">
    <mergeCell ref="E7:E9"/>
    <mergeCell ref="A11:E11"/>
    <mergeCell ref="A13:E13"/>
    <mergeCell ref="A2:E2"/>
    <mergeCell ref="A4:A5"/>
    <mergeCell ref="B4:B5"/>
    <mergeCell ref="E4:E5"/>
    <mergeCell ref="A6:E6"/>
    <mergeCell ref="E25:E26"/>
    <mergeCell ref="A27:E27"/>
    <mergeCell ref="A17:E17"/>
    <mergeCell ref="E20:E21"/>
    <mergeCell ref="A22:E22"/>
  </mergeCells>
  <phoneticPr fontId="27" type="noConversion"/>
  <printOptions horizontalCentered="1"/>
  <pageMargins left="0" right="0" top="0" bottom="0" header="0" footer="0"/>
  <pageSetup paperSize="9" scale="47"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тарифы 19 утв. для Г.Н. </vt:lpstr>
      <vt:lpstr>тарифы 24 утв</vt:lpstr>
      <vt:lpstr>'тарифы 19 утв. для Г.Н. '!Область_печати</vt:lpstr>
      <vt:lpstr>'тарифы 24 утв'!Область_печати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Nikonorova</dc:creator>
  <cp:lastModifiedBy>Ramziya Galieva</cp:lastModifiedBy>
  <cp:lastPrinted>2023-12-26T09:22:12Z</cp:lastPrinted>
  <dcterms:created xsi:type="dcterms:W3CDTF">2018-01-24T08:36:55Z</dcterms:created>
  <dcterms:modified xsi:type="dcterms:W3CDTF">2023-12-27T08:54:33Z</dcterms:modified>
</cp:coreProperties>
</file>